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T:\TRH\TÜI\KATASZTER\Válaszok\Honlapra\"/>
    </mc:Choice>
  </mc:AlternateContent>
  <bookViews>
    <workbookView xWindow="-120" yWindow="-120" windowWidth="24240" windowHeight="13140"/>
  </bookViews>
  <sheets>
    <sheet name="Rövidtávú" sheetId="1" r:id="rId1"/>
  </sheets>
  <definedNames>
    <definedName name="_xlnm.Print_Titles" localSheetId="0">Rövidtávú!$3:$4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2" i="1" l="1"/>
  <c r="K27" i="1"/>
  <c r="K47" i="1"/>
  <c r="K46" i="1"/>
  <c r="K45" i="1"/>
  <c r="K44" i="1"/>
  <c r="K43" i="1"/>
  <c r="K42" i="1"/>
  <c r="K41" i="1"/>
  <c r="K40" i="1"/>
  <c r="K39" i="1"/>
  <c r="K38" i="1"/>
  <c r="K37" i="1"/>
  <c r="K30" i="1"/>
  <c r="K28" i="1"/>
  <c r="K26" i="1"/>
  <c r="K25" i="1"/>
  <c r="K19" i="1"/>
  <c r="K20" i="1"/>
  <c r="K21" i="1"/>
  <c r="K23" i="1"/>
  <c r="K18" i="1"/>
  <c r="K24" i="1"/>
  <c r="K17" i="1"/>
  <c r="K16" i="1"/>
  <c r="K15" i="1"/>
  <c r="K14" i="1"/>
  <c r="K11" i="1"/>
  <c r="K8" i="1"/>
  <c r="K7" i="1"/>
  <c r="K6" i="1"/>
  <c r="K5" i="1"/>
  <c r="K36" i="1"/>
  <c r="K32" i="1"/>
  <c r="K31" i="1"/>
  <c r="K29" i="1"/>
  <c r="K13" i="1"/>
  <c r="K12" i="1"/>
  <c r="K10" i="1"/>
  <c r="K9" i="1"/>
</calcChain>
</file>

<file path=xl/comments1.xml><?xml version="1.0" encoding="utf-8"?>
<comments xmlns="http://schemas.openxmlformats.org/spreadsheetml/2006/main">
  <authors>
    <author>Kiss Dávid</author>
  </authors>
  <commentList>
    <comment ref="D3" authorId="0" shapeId="0">
      <text/>
    </comment>
    <comment ref="E3" authorId="0" shapeId="0">
      <text>
        <r>
          <rPr>
            <b/>
            <sz val="9"/>
            <color indexed="81"/>
            <rFont val="Tahoma"/>
            <charset val="1"/>
          </rPr>
          <t>Kiss Dávid:</t>
        </r>
        <r>
          <rPr>
            <sz val="9"/>
            <color indexed="81"/>
            <rFont val="Tahoma"/>
            <charset val="1"/>
          </rPr>
          <t xml:space="preserve">
Ide kérjük feltüntetni mindazon főbb kutatási témákat, amelyek a C oszlopban megjelölt kutatási területen belül kiemelt helyen szerepelnek a kar/doktori iskola/kutatóintézet portfóliójában. Itt kérjük, fókuszáljanak azon témák kiemelésére, amelyek jelenleg aktuálisak lehetnek társintézmények, külső együttműködő partnerek számára. (pl. koronavírus kapcsán felmerülő katasztrófavédelmi problélmák kezelése)
A területekhez 5 témát rendeltünk, amit kérünk ne bővítsenek tovább. Ha szükségesnek érzik, akkor a területeket fregmentálják inkább.</t>
        </r>
      </text>
    </comment>
    <comment ref="G3" authorId="0" shapeId="0">
      <text>
        <r>
          <rPr>
            <b/>
            <sz val="9"/>
            <color indexed="81"/>
            <rFont val="Tahoma"/>
            <charset val="1"/>
          </rPr>
          <t>Kiss Dávid:</t>
        </r>
        <r>
          <rPr>
            <sz val="9"/>
            <color indexed="81"/>
            <rFont val="Tahoma"/>
            <charset val="1"/>
          </rPr>
          <t xml:space="preserve">
Ide kérjük feltüntetni a D oszlopban megjelölt téma felelős vezetőjét. Itt a név tudja reprezentálni a témában / a kutatói / szakmai világban való elismertséget és ezáltal garanciát a kutatás sikeres megvalósítására.
A név megadásánál kérjük figyeljenek a tudományos fokozat, a rendfokozat és a oktatói beosztás feltüntetésére</t>
        </r>
      </text>
    </comment>
    <comment ref="H3" authorId="0" shapeId="0">
      <text>
        <r>
          <rPr>
            <b/>
            <sz val="9"/>
            <color indexed="81"/>
            <rFont val="Tahoma"/>
            <charset val="1"/>
          </rPr>
          <t>Kiss Dávid:</t>
        </r>
        <r>
          <rPr>
            <sz val="9"/>
            <color indexed="81"/>
            <rFont val="Tahoma"/>
            <charset val="1"/>
          </rPr>
          <t xml:space="preserve">
A kutatási téma vezetője mellett fontos feltüntetni a kutatói bázist, akik a kutatás során a vezető számára rendelkezésre állhatnak. Ez mutat rá, hogy adott témában az INTÉZMÉNYEN BELÜL hány szakember vonható be adott kutatásba.</t>
        </r>
      </text>
    </comment>
    <comment ref="L3" authorId="0" shapeId="0">
      <text>
        <r>
          <rPr>
            <b/>
            <sz val="9"/>
            <color indexed="81"/>
            <rFont val="Tahoma"/>
            <charset val="1"/>
          </rPr>
          <t>Kiss Dávid:</t>
        </r>
        <r>
          <rPr>
            <sz val="9"/>
            <color indexed="81"/>
            <rFont val="Tahoma"/>
            <charset val="1"/>
          </rPr>
          <t xml:space="preserve">
Ide kérjük feltüntetni a kutatás várható időtartamát hónapban vagy évben megadva.</t>
        </r>
      </text>
    </comment>
    <comment ref="M3" authorId="0" shapeId="0">
      <text>
        <r>
          <rPr>
            <b/>
            <sz val="9"/>
            <color indexed="81"/>
            <rFont val="Tahoma"/>
            <charset val="1"/>
          </rPr>
          <t>Kiss Dávid:</t>
        </r>
        <r>
          <rPr>
            <sz val="9"/>
            <color indexed="81"/>
            <rFont val="Tahoma"/>
            <charset val="1"/>
          </rPr>
          <t xml:space="preserve">
Itt feltüntetendőek a várható eredménytermékek. Egy kutatáshoz több eredménytermék is megjelölhető. Pár példával élve: doktori disszertáció, egyetemi jegyzet, publikáció, tanulmánykötet, monográfia, mérések elvégzése, technológiai szabadalom, technológiai fejlesztés, kézikönyv, tájékoztató-, sajtóanyag, e-learning tananyagok stb.</t>
        </r>
      </text>
    </comment>
  </commentList>
</comments>
</file>

<file path=xl/sharedStrings.xml><?xml version="1.0" encoding="utf-8"?>
<sst xmlns="http://schemas.openxmlformats.org/spreadsheetml/2006/main" count="276" uniqueCount="159">
  <si>
    <t>Fsz.</t>
  </si>
  <si>
    <t>1.</t>
  </si>
  <si>
    <t>3.</t>
  </si>
  <si>
    <t>4.</t>
  </si>
  <si>
    <t>5.</t>
  </si>
  <si>
    <t>6.</t>
  </si>
  <si>
    <t>7.</t>
  </si>
  <si>
    <t>8.</t>
  </si>
  <si>
    <t>9.</t>
  </si>
  <si>
    <t>A kutatási terület megnevezése</t>
  </si>
  <si>
    <t>Főbb kutatási témák megnevezése</t>
  </si>
  <si>
    <t>Kutatási témák felelős vezetője</t>
  </si>
  <si>
    <t>Oktatók</t>
  </si>
  <si>
    <t>Kutatók</t>
  </si>
  <si>
    <t>Doktoranduszok</t>
  </si>
  <si>
    <t>A kutatásokba bevonható személyek száma</t>
  </si>
  <si>
    <t>A kutatás időtartama alatt létrejövő eredménytermékek</t>
  </si>
  <si>
    <t>Összesen</t>
  </si>
  <si>
    <t>1 év</t>
  </si>
  <si>
    <t>egyetemi jegyzet</t>
  </si>
  <si>
    <t>publikáció</t>
  </si>
  <si>
    <t>A kutatás időtartama 
(1 év, 2-3 év)</t>
  </si>
  <si>
    <t>5 hónap</t>
  </si>
  <si>
    <t>2 év</t>
  </si>
  <si>
    <t>KAR / Doktori Iskola / Kutatóintézet megnevezése</t>
  </si>
  <si>
    <t>Kiberbiztonság</t>
  </si>
  <si>
    <t>Mesterséges intelligencia használata a kibervédelemben</t>
  </si>
  <si>
    <t>A kiberbűnözés vizsgálata kriminológiai aspektusokból</t>
  </si>
  <si>
    <t>Az európai kiberbiztonsági szabályozások nemzeti szintű végrehajtása</t>
  </si>
  <si>
    <t>A kiberhadviselés offenzív képességeinek fejlesztése</t>
  </si>
  <si>
    <t>Nemzetközi kapcsolatok a kibertérben</t>
  </si>
  <si>
    <t>6 hónap</t>
  </si>
  <si>
    <t>tankönyv</t>
  </si>
  <si>
    <t>Politika- és államelmélet</t>
  </si>
  <si>
    <t>Konzervatív politikai eszmetörténet</t>
  </si>
  <si>
    <t>3 év</t>
  </si>
  <si>
    <t>angol nyelvű monográfia, angol és magyar nyelvű tanulmányok</t>
  </si>
  <si>
    <t>Az európai alkotmánybíróságok összehasonlító vizsgálata 1990-2020</t>
  </si>
  <si>
    <t>Vallás és politika</t>
  </si>
  <si>
    <t xml:space="preserve">angol nyelvű monográfia, angol és magyar nyelvű tanulmányok </t>
  </si>
  <si>
    <t xml:space="preserve">többszerzős angol nyelvű tanulmánykötet, digitális adattár </t>
  </si>
  <si>
    <t>Politikai realizmus</t>
  </si>
  <si>
    <t>Monetáris transzmisszió a 0 é negatív kamatok idején</t>
  </si>
  <si>
    <t xml:space="preserve">folyóiratcikk </t>
  </si>
  <si>
    <t>4 hónap</t>
  </si>
  <si>
    <t>Költségvetési fenntarthatóság</t>
  </si>
  <si>
    <t>Viselkedési közgazdaságtan: Egyszeri jelentős esemény hatása a pénzpiacokra</t>
  </si>
  <si>
    <t>8 hónap</t>
  </si>
  <si>
    <t xml:space="preserve">A magyar külkereskedelem alakulása és jövőbeli lehetőségei régiós összevetésben </t>
  </si>
  <si>
    <t>Dr. habil Kutasi Gábor, egyetemi docens</t>
  </si>
  <si>
    <t>Az államháztartás bevételi szerkezetének hatása a növekedésre</t>
  </si>
  <si>
    <t>Az államháztartás kiadási szerkezetéenk hatása a növekedésre</t>
  </si>
  <si>
    <t xml:space="preserve">A külkereskedelem szerepe az Európai Unió tagállamainak gazdasági növekedésében </t>
  </si>
  <si>
    <t xml:space="preserve">1 év </t>
  </si>
  <si>
    <t xml:space="preserve">Kibocsátási rés becslések a pénzügyi válság előtt, alatt és után </t>
  </si>
  <si>
    <t>A Regionális Átfogó Gazdasági Partnerség (RCEP) az EU szemszögéből, EU által kötött szabadkereskedelmi egyezmények növekedési hatása</t>
  </si>
  <si>
    <t>tanulmány, publikáció</t>
  </si>
  <si>
    <t>A banki szabályozás változásának hatása a bankolási költségekre</t>
  </si>
  <si>
    <t>7 hónap</t>
  </si>
  <si>
    <t>Közgazdaságtan</t>
  </si>
  <si>
    <t>folyóiratcikk</t>
  </si>
  <si>
    <t>Egyedi termékáfaváltozások gazdasági hatása</t>
  </si>
  <si>
    <t>Új technológiák társadalmi hatásai és szabályozási kérdései.</t>
  </si>
  <si>
    <t>Internetes platformok hatása a demokráciára.</t>
  </si>
  <si>
    <t>primer kutatások, publikációk</t>
  </si>
  <si>
    <t>Mesterséges intelligencia alkalmazásának jogi kérdései</t>
  </si>
  <si>
    <t>publikációk, kötet</t>
  </si>
  <si>
    <t xml:space="preserve">Az egészségügy digitalizációjának társadalmi hatása és szabályozási kihívásai. </t>
  </si>
  <si>
    <t>primer kutatás, publikációk</t>
  </si>
  <si>
    <t>Közép-Európa története</t>
  </si>
  <si>
    <t>Lengyel-orosz konfliktusok a XVIII-XXI. században</t>
  </si>
  <si>
    <t>monográfia</t>
  </si>
  <si>
    <t>Kérészállamok a történelmi Magyarország területén</t>
  </si>
  <si>
    <t>könyv</t>
  </si>
  <si>
    <t>Reform és nemzeti kérdés Jugoszláviában (1966-1971)</t>
  </si>
  <si>
    <t>Az ökológiai válság (vagy antropocén) közép-európai sajátosságai - sajátosan közép-európai válaszok az ökológiai válságra (vagy az antropocénre)</t>
  </si>
  <si>
    <t>1. év: előadássorozat, konferencia, podcastok, 2. év: kézikönyv</t>
  </si>
  <si>
    <t>A zsidóság és Közép-Európa a 20. században</t>
  </si>
  <si>
    <t>1. év konferenciák, 2. év tanulmánykötet</t>
  </si>
  <si>
    <t>Hideg polgárháború Magyarországon 1918-1921- 2. A Tanácsköztársaság</t>
  </si>
  <si>
    <t>Nemzetépítés és erdőterület kapcsolata a Kárpát-medencében 1850-1945</t>
  </si>
  <si>
    <t>nemzetközi konferencia</t>
  </si>
  <si>
    <t>kézikönyv - "Antropocén Közép-Európában"</t>
  </si>
  <si>
    <t>Az államszocializmus és az erdőgazdálkodás kapcsolata</t>
  </si>
  <si>
    <t>Biztonság- és védelempolitika</t>
  </si>
  <si>
    <t>Európai-, (benne közép-európai és magyar) biztonság- és védelempolitika</t>
  </si>
  <si>
    <t>Nemzetközi rendszer, hatalmi képességek, stratégiai előrejelzés</t>
  </si>
  <si>
    <t>Nemzetközi konfliktusok aktuális elemzése (Közel-Kelet, Afrika, Ázsia, Európa)</t>
  </si>
  <si>
    <t>Új típusú kihívások (nemzetközi terrorizmus, klímabiztonság, migráció)</t>
  </si>
  <si>
    <t>Oroszország és a posztszovjet térség biztonsága és konfliktusai</t>
  </si>
  <si>
    <t>5 publikáció, 1 szakkönyv</t>
  </si>
  <si>
    <t>6 publikáció</t>
  </si>
  <si>
    <t>5 publikáció</t>
  </si>
  <si>
    <t>19-20. századi eszmetörténet</t>
  </si>
  <si>
    <t>Folyamatos</t>
  </si>
  <si>
    <t>monográfiák, tanulmányok</t>
  </si>
  <si>
    <t>Magyar kultúrtörténet</t>
  </si>
  <si>
    <t>A magyar nemzetfogalom története</t>
  </si>
  <si>
    <t>A kortárs politikai gondolkodás</t>
  </si>
  <si>
    <t>A konzervativ gondolkodás története</t>
  </si>
  <si>
    <t>A Kádár-kor politikai nyelve</t>
  </si>
  <si>
    <t>Nemzetközi kapcsolatok és biztonság</t>
  </si>
  <si>
    <t>Az Egyesült Államok hegemóniája és a liberális nemzetközi rend jövője</t>
  </si>
  <si>
    <t>Európai integráció</t>
  </si>
  <si>
    <t>Európai szakpolitikák elemzése</t>
  </si>
  <si>
    <t>Az európai integráció stratégiai kérdései</t>
  </si>
  <si>
    <t>2 és 1 graduális hallgató</t>
  </si>
  <si>
    <t>egyetemi jegyzet, tréningek</t>
  </si>
  <si>
    <t>publikációk, blogbejegyzések, rövidhírek</t>
  </si>
  <si>
    <t xml:space="preserve">A Von der Leyen Bizottság tevékenységének  elemzése </t>
  </si>
  <si>
    <t>publikációk</t>
  </si>
  <si>
    <t>Az aktuális világgazdasági helyzet hatásainak vizsgálata az integráció szintjén</t>
  </si>
  <si>
    <t>fél év</t>
  </si>
  <si>
    <t>Dr. Gyulai Attila PhD, tudományos munkatárs</t>
  </si>
  <si>
    <t>Dr. Krasznay Csaba PhD, adjunktus</t>
  </si>
  <si>
    <t>Dr. habil. Molnár Anna, egyetemi docens</t>
  </si>
  <si>
    <t>Dr. Szeghy-Gayer Veronika PhD, tudományos munkatárs (Szlovák Tudományos Akadémia Társadalom- és Pszichológiatudományi Központ Társadalomtudományi Intézete)</t>
  </si>
  <si>
    <t>Dr. Mitrovits Miklós PhD, tudományos munkatárs (MTA Bölcsészettudományi Kutatóközpontja Történettudományi Intézete)</t>
  </si>
  <si>
    <t>Balogh Róbert doktorandusz, Debreceni Egyetem Történeti és Néprajzi Doktori Iskola</t>
  </si>
  <si>
    <t>Csizmazia Gábor, mb. intézetvezető, tanársegéd</t>
  </si>
  <si>
    <t>Hálózatkutatás a jogrendszerben</t>
  </si>
  <si>
    <t>Tudományos fokozat</t>
  </si>
  <si>
    <t>CSc, DSc</t>
  </si>
  <si>
    <t>PhD</t>
  </si>
  <si>
    <t>Prof. Dr. Hörcher Ferenc, egyetemi tanár, kutatóprofesszor</t>
  </si>
  <si>
    <t xml:space="preserve">Dr.  Pócza Kálmán, tudományos főmunkatárs, egyetemi docens (PPKE) </t>
  </si>
  <si>
    <t>Dr. Nyirkos Tamás, tudományos munkatárs, egyetemi docens (PPKE)</t>
  </si>
  <si>
    <t>Dr. Krasznay Csaba, adjunktus</t>
  </si>
  <si>
    <t>Dr. Kiss Tibor, tanársegéd</t>
  </si>
  <si>
    <t xml:space="preserve">Prof. Dr. Kovács László dandártábornok, egyetemi tanár </t>
  </si>
  <si>
    <t>Dr. Várpalotai Viktor, tudományos főmunkatárs</t>
  </si>
  <si>
    <t>Dr. Kolozsi Pál Péter, tudományos munkatárs</t>
  </si>
  <si>
    <t>Dr. Rab Árpád, vezető kutató</t>
  </si>
  <si>
    <t>Dr. Ződi Zsolt, tudományos főmunkatárs</t>
  </si>
  <si>
    <t>Dr. Török Bernát, egyetemi docens</t>
  </si>
  <si>
    <t>Dr. Lukács B. György, tudományos munkatárs, kutató</t>
  </si>
  <si>
    <t>Dr. Hatos Pál, tudományos főmunkatárs</t>
  </si>
  <si>
    <t xml:space="preserve">CSc </t>
  </si>
  <si>
    <t>Dr. Csiki Varga Tamás, tudományos munkatárs</t>
  </si>
  <si>
    <t>Dr. Tálas Péter, egyetemi docens</t>
  </si>
  <si>
    <t>Dr. Egeresi Zoltán, tudományos munkatárs</t>
  </si>
  <si>
    <t>CSc</t>
  </si>
  <si>
    <t>Dr. Rácz András, tudományos főmunkatárs</t>
  </si>
  <si>
    <t>Dr. Molnár Attila Károly, tudományos főmunkatárs</t>
  </si>
  <si>
    <t>Dr. Hőnich Henrik, tudományos segédmunkatárs</t>
  </si>
  <si>
    <t>Dr. Novák Attila, tudományos főmunkatárs</t>
  </si>
  <si>
    <t>Dr. Pap Milán, tudományos munkatárs</t>
  </si>
  <si>
    <t xml:space="preserve">Dr. Navracsics Tibor, egyetemi docens (ELTE) </t>
  </si>
  <si>
    <t>EJKK Európa Stratégia Kutatóintézet</t>
  </si>
  <si>
    <t>EJKK Amerika Tanulmányok Kutatóintézet</t>
  </si>
  <si>
    <t xml:space="preserve">EJKK Molnár Tamás Kutatóintézet </t>
  </si>
  <si>
    <t>EJKK Stratégiai Védelmi Kutatóintézet</t>
  </si>
  <si>
    <t>EJKK Közép-Európa Kutatóintézet</t>
  </si>
  <si>
    <t>EJKK Információs Társadalom Kutatóintézet</t>
  </si>
  <si>
    <t>EJKK Kiberbiztonsági Kutatóintézet</t>
  </si>
  <si>
    <t xml:space="preserve"> EJKK Gazdaság és Versenyképesség Kutatóintézet </t>
  </si>
  <si>
    <t>EJKK Politika- és Államelméleti Kutatóintézet</t>
  </si>
  <si>
    <t>Tudományos kataszter</t>
  </si>
  <si>
    <t>EJKK - rövidtávú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</si>
</sst>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51"/>
  <sheetViews>
    <sheetView tabSelected="1" zoomScale="85" zoomScaleNormal="85" workbookViewId="0">
      <selection activeCell="E2" sqref="E2"/>
    </sheetView>
  </sheetViews>
  <sheetFormatPr defaultRowHeight="15" x14ac:dyDescent="0.25"/>
  <cols>
    <col min="3" max="3" width="21" bestFit="1" customWidth="1"/>
    <col min="4" max="4" width="32" customWidth="1"/>
    <col min="5" max="5" width="40.7109375" customWidth="1"/>
    <col min="6" max="6" width="23.140625" customWidth="1"/>
    <col min="7" max="7" width="25.5703125" customWidth="1"/>
    <col min="8" max="9" width="15.85546875" customWidth="1"/>
    <col min="10" max="10" width="18.7109375" customWidth="1"/>
    <col min="11" max="11" width="15.85546875" customWidth="1"/>
    <col min="12" max="12" width="21.5703125" customWidth="1"/>
    <col min="13" max="13" width="55.7109375" customWidth="1"/>
  </cols>
  <sheetData>
    <row r="1" spans="2:13" ht="18.75" x14ac:dyDescent="0.25">
      <c r="B1" s="19" t="s">
        <v>157</v>
      </c>
      <c r="C1" s="19"/>
      <c r="D1" s="19"/>
    </row>
    <row r="2" spans="2:13" ht="19.5" thickBot="1" x14ac:dyDescent="0.3">
      <c r="B2" s="20" t="s">
        <v>158</v>
      </c>
      <c r="C2" s="20"/>
      <c r="D2" s="20"/>
    </row>
    <row r="3" spans="2:13" ht="32.25" customHeight="1" thickBot="1" x14ac:dyDescent="0.3">
      <c r="B3" s="8" t="s">
        <v>0</v>
      </c>
      <c r="C3" s="15" t="s">
        <v>24</v>
      </c>
      <c r="D3" s="8" t="s">
        <v>9</v>
      </c>
      <c r="E3" s="8" t="s">
        <v>10</v>
      </c>
      <c r="F3" s="17" t="s">
        <v>121</v>
      </c>
      <c r="G3" s="8" t="s">
        <v>11</v>
      </c>
      <c r="H3" s="10" t="s">
        <v>15</v>
      </c>
      <c r="I3" s="11"/>
      <c r="J3" s="11"/>
      <c r="K3" s="12"/>
      <c r="L3" s="8" t="s">
        <v>21</v>
      </c>
      <c r="M3" s="8" t="s">
        <v>16</v>
      </c>
    </row>
    <row r="4" spans="2:13" ht="32.25" customHeight="1" thickBot="1" x14ac:dyDescent="0.3">
      <c r="B4" s="9"/>
      <c r="C4" s="16"/>
      <c r="D4" s="9"/>
      <c r="E4" s="9"/>
      <c r="F4" s="18"/>
      <c r="G4" s="9"/>
      <c r="H4" s="4" t="s">
        <v>12</v>
      </c>
      <c r="I4" s="4" t="s">
        <v>13</v>
      </c>
      <c r="J4" s="4" t="s">
        <v>14</v>
      </c>
      <c r="K4" s="4" t="s">
        <v>17</v>
      </c>
      <c r="L4" s="9"/>
      <c r="M4" s="9"/>
    </row>
    <row r="5" spans="2:13" ht="57.95" customHeight="1" x14ac:dyDescent="0.25">
      <c r="B5" s="14" t="s">
        <v>1</v>
      </c>
      <c r="C5" s="14" t="s">
        <v>156</v>
      </c>
      <c r="D5" s="14" t="s">
        <v>33</v>
      </c>
      <c r="E5" s="3" t="s">
        <v>34</v>
      </c>
      <c r="F5" s="5" t="s">
        <v>122</v>
      </c>
      <c r="G5" s="3" t="s">
        <v>124</v>
      </c>
      <c r="H5" s="3"/>
      <c r="I5" s="3">
        <v>2</v>
      </c>
      <c r="J5" s="3"/>
      <c r="K5" s="7">
        <f>SUM(H5:J5)</f>
        <v>2</v>
      </c>
      <c r="L5" s="3" t="s">
        <v>35</v>
      </c>
      <c r="M5" s="3" t="s">
        <v>39</v>
      </c>
    </row>
    <row r="6" spans="2:13" ht="57.95" customHeight="1" x14ac:dyDescent="0.25">
      <c r="B6" s="13"/>
      <c r="C6" s="13"/>
      <c r="D6" s="13"/>
      <c r="E6" s="1" t="s">
        <v>37</v>
      </c>
      <c r="F6" s="2" t="s">
        <v>123</v>
      </c>
      <c r="G6" s="1" t="s">
        <v>125</v>
      </c>
      <c r="H6" s="1"/>
      <c r="I6" s="1">
        <v>3</v>
      </c>
      <c r="J6" s="1"/>
      <c r="K6" s="6">
        <f t="shared" ref="K6:K8" si="0">SUM(H6:J6)</f>
        <v>3</v>
      </c>
      <c r="L6" s="1" t="s">
        <v>35</v>
      </c>
      <c r="M6" s="1" t="s">
        <v>40</v>
      </c>
    </row>
    <row r="7" spans="2:13" ht="57.95" customHeight="1" x14ac:dyDescent="0.25">
      <c r="B7" s="13"/>
      <c r="C7" s="13"/>
      <c r="D7" s="13"/>
      <c r="E7" s="1" t="s">
        <v>38</v>
      </c>
      <c r="F7" s="2" t="s">
        <v>123</v>
      </c>
      <c r="G7" s="1" t="s">
        <v>126</v>
      </c>
      <c r="H7" s="1"/>
      <c r="I7" s="1">
        <v>1</v>
      </c>
      <c r="J7" s="1"/>
      <c r="K7" s="6">
        <f t="shared" si="0"/>
        <v>1</v>
      </c>
      <c r="L7" s="1" t="s">
        <v>35</v>
      </c>
      <c r="M7" s="1" t="s">
        <v>36</v>
      </c>
    </row>
    <row r="8" spans="2:13" ht="57.95" customHeight="1" x14ac:dyDescent="0.25">
      <c r="B8" s="13"/>
      <c r="C8" s="13"/>
      <c r="D8" s="13"/>
      <c r="E8" s="1" t="s">
        <v>41</v>
      </c>
      <c r="F8" s="2" t="s">
        <v>123</v>
      </c>
      <c r="G8" s="1" t="s">
        <v>113</v>
      </c>
      <c r="H8" s="1"/>
      <c r="I8" s="1">
        <v>1</v>
      </c>
      <c r="J8" s="1"/>
      <c r="K8" s="6">
        <f t="shared" si="0"/>
        <v>1</v>
      </c>
      <c r="L8" s="1" t="s">
        <v>35</v>
      </c>
      <c r="M8" s="1" t="s">
        <v>36</v>
      </c>
    </row>
    <row r="9" spans="2:13" ht="57.95" customHeight="1" x14ac:dyDescent="0.25">
      <c r="B9" s="13">
        <v>2</v>
      </c>
      <c r="C9" s="13" t="s">
        <v>154</v>
      </c>
      <c r="D9" s="13" t="s">
        <v>25</v>
      </c>
      <c r="E9" s="1" t="s">
        <v>26</v>
      </c>
      <c r="F9" s="2" t="s">
        <v>123</v>
      </c>
      <c r="G9" s="1" t="s">
        <v>127</v>
      </c>
      <c r="H9" s="1">
        <v>3</v>
      </c>
      <c r="I9" s="1">
        <v>1</v>
      </c>
      <c r="J9" s="1">
        <v>2</v>
      </c>
      <c r="K9" s="6">
        <f>SUM(H9:J9)</f>
        <v>6</v>
      </c>
      <c r="L9" s="1" t="s">
        <v>23</v>
      </c>
      <c r="M9" s="1" t="s">
        <v>20</v>
      </c>
    </row>
    <row r="10" spans="2:13" ht="57.95" customHeight="1" x14ac:dyDescent="0.25">
      <c r="B10" s="13"/>
      <c r="C10" s="13"/>
      <c r="D10" s="13"/>
      <c r="E10" s="1" t="s">
        <v>27</v>
      </c>
      <c r="F10" s="2" t="s">
        <v>123</v>
      </c>
      <c r="G10" s="1" t="s">
        <v>128</v>
      </c>
      <c r="H10" s="1">
        <v>3</v>
      </c>
      <c r="I10" s="1">
        <v>1</v>
      </c>
      <c r="J10" s="1">
        <v>1</v>
      </c>
      <c r="K10" s="6">
        <f>SUM(H10:J10)</f>
        <v>5</v>
      </c>
      <c r="L10" s="1" t="s">
        <v>18</v>
      </c>
      <c r="M10" s="1" t="s">
        <v>20</v>
      </c>
    </row>
    <row r="11" spans="2:13" ht="57.95" customHeight="1" x14ac:dyDescent="0.25">
      <c r="B11" s="13"/>
      <c r="C11" s="13"/>
      <c r="D11" s="13"/>
      <c r="E11" s="1" t="s">
        <v>28</v>
      </c>
      <c r="F11" s="2" t="s">
        <v>123</v>
      </c>
      <c r="G11" s="1" t="s">
        <v>114</v>
      </c>
      <c r="H11" s="1">
        <v>2</v>
      </c>
      <c r="I11" s="1">
        <v>2</v>
      </c>
      <c r="J11" s="1">
        <v>2</v>
      </c>
      <c r="K11" s="6">
        <f>SUM(H11:J11)</f>
        <v>6</v>
      </c>
      <c r="L11" s="1" t="s">
        <v>23</v>
      </c>
      <c r="M11" s="1" t="s">
        <v>20</v>
      </c>
    </row>
    <row r="12" spans="2:13" ht="57.95" customHeight="1" x14ac:dyDescent="0.25">
      <c r="B12" s="13"/>
      <c r="C12" s="13"/>
      <c r="D12" s="13"/>
      <c r="E12" s="1" t="s">
        <v>29</v>
      </c>
      <c r="F12" s="2" t="s">
        <v>123</v>
      </c>
      <c r="G12" s="1" t="s">
        <v>129</v>
      </c>
      <c r="H12" s="1">
        <v>2</v>
      </c>
      <c r="I12" s="1">
        <v>1</v>
      </c>
      <c r="J12" s="1">
        <v>3</v>
      </c>
      <c r="K12" s="6">
        <f>SUM(H12:J12)</f>
        <v>6</v>
      </c>
      <c r="L12" s="1" t="s">
        <v>23</v>
      </c>
      <c r="M12" s="1" t="s">
        <v>20</v>
      </c>
    </row>
    <row r="13" spans="2:13" ht="57.95" customHeight="1" x14ac:dyDescent="0.25">
      <c r="B13" s="13"/>
      <c r="C13" s="13"/>
      <c r="D13" s="13"/>
      <c r="E13" s="1" t="s">
        <v>30</v>
      </c>
      <c r="F13" s="2" t="s">
        <v>123</v>
      </c>
      <c r="G13" s="1" t="s">
        <v>115</v>
      </c>
      <c r="H13" s="1">
        <v>3</v>
      </c>
      <c r="I13" s="1">
        <v>1</v>
      </c>
      <c r="J13" s="1">
        <v>2</v>
      </c>
      <c r="K13" s="6">
        <f>SUM(H13:J13)</f>
        <v>6</v>
      </c>
      <c r="L13" s="1" t="s">
        <v>31</v>
      </c>
      <c r="M13" s="1" t="s">
        <v>32</v>
      </c>
    </row>
    <row r="14" spans="2:13" ht="57.95" customHeight="1" x14ac:dyDescent="0.25">
      <c r="B14" s="13" t="s">
        <v>2</v>
      </c>
      <c r="C14" s="13" t="s">
        <v>155</v>
      </c>
      <c r="D14" s="13" t="s">
        <v>59</v>
      </c>
      <c r="E14" s="1" t="s">
        <v>42</v>
      </c>
      <c r="F14" s="1" t="s">
        <v>123</v>
      </c>
      <c r="G14" s="1" t="s">
        <v>131</v>
      </c>
      <c r="H14" s="1"/>
      <c r="I14" s="1">
        <v>2</v>
      </c>
      <c r="J14" s="1"/>
      <c r="K14" s="6">
        <f t="shared" ref="K14:K24" si="1">SUM(H14:J14)</f>
        <v>2</v>
      </c>
      <c r="L14" s="1" t="s">
        <v>18</v>
      </c>
      <c r="M14" s="1" t="s">
        <v>43</v>
      </c>
    </row>
    <row r="15" spans="2:13" ht="57.95" customHeight="1" x14ac:dyDescent="0.25">
      <c r="B15" s="13"/>
      <c r="C15" s="13"/>
      <c r="D15" s="13"/>
      <c r="E15" s="1" t="s">
        <v>50</v>
      </c>
      <c r="F15" s="1" t="s">
        <v>123</v>
      </c>
      <c r="G15" s="1" t="s">
        <v>49</v>
      </c>
      <c r="H15" s="1"/>
      <c r="I15" s="1">
        <v>2</v>
      </c>
      <c r="J15" s="1"/>
      <c r="K15" s="6">
        <f t="shared" si="1"/>
        <v>2</v>
      </c>
      <c r="L15" s="1" t="s">
        <v>44</v>
      </c>
      <c r="M15" s="1" t="s">
        <v>43</v>
      </c>
    </row>
    <row r="16" spans="2:13" ht="57.95" customHeight="1" x14ac:dyDescent="0.25">
      <c r="B16" s="13"/>
      <c r="C16" s="13"/>
      <c r="D16" s="13"/>
      <c r="E16" s="1" t="s">
        <v>51</v>
      </c>
      <c r="F16" s="1" t="s">
        <v>123</v>
      </c>
      <c r="G16" s="1" t="s">
        <v>49</v>
      </c>
      <c r="H16" s="1"/>
      <c r="I16" s="1">
        <v>2</v>
      </c>
      <c r="J16" s="1"/>
      <c r="K16" s="6">
        <f t="shared" si="1"/>
        <v>2</v>
      </c>
      <c r="L16" s="1" t="s">
        <v>44</v>
      </c>
      <c r="M16" s="1" t="s">
        <v>43</v>
      </c>
    </row>
    <row r="17" spans="2:13" ht="57.95" customHeight="1" x14ac:dyDescent="0.25">
      <c r="B17" s="13"/>
      <c r="C17" s="13"/>
      <c r="D17" s="13"/>
      <c r="E17" s="1" t="s">
        <v>45</v>
      </c>
      <c r="F17" s="1" t="s">
        <v>123</v>
      </c>
      <c r="G17" s="1" t="s">
        <v>49</v>
      </c>
      <c r="H17" s="1"/>
      <c r="I17" s="1">
        <v>2</v>
      </c>
      <c r="J17" s="1"/>
      <c r="K17" s="6">
        <f t="shared" si="1"/>
        <v>2</v>
      </c>
      <c r="L17" s="1" t="s">
        <v>31</v>
      </c>
      <c r="M17" s="1" t="s">
        <v>43</v>
      </c>
    </row>
    <row r="18" spans="2:13" ht="57.95" customHeight="1" x14ac:dyDescent="0.25">
      <c r="B18" s="13"/>
      <c r="C18" s="13"/>
      <c r="D18" s="13"/>
      <c r="E18" s="1" t="s">
        <v>52</v>
      </c>
      <c r="F18" s="1" t="s">
        <v>123</v>
      </c>
      <c r="G18" s="1" t="s">
        <v>130</v>
      </c>
      <c r="H18" s="1"/>
      <c r="I18" s="1">
        <v>2</v>
      </c>
      <c r="J18" s="1"/>
      <c r="K18" s="6">
        <f t="shared" si="1"/>
        <v>2</v>
      </c>
      <c r="L18" s="1" t="s">
        <v>18</v>
      </c>
      <c r="M18" s="1" t="s">
        <v>43</v>
      </c>
    </row>
    <row r="19" spans="2:13" ht="57.95" customHeight="1" x14ac:dyDescent="0.25">
      <c r="B19" s="13"/>
      <c r="C19" s="13"/>
      <c r="D19" s="13"/>
      <c r="E19" s="1" t="s">
        <v>57</v>
      </c>
      <c r="F19" s="1" t="s">
        <v>123</v>
      </c>
      <c r="G19" s="1" t="s">
        <v>49</v>
      </c>
      <c r="H19" s="1"/>
      <c r="I19" s="1">
        <v>1</v>
      </c>
      <c r="J19" s="1"/>
      <c r="K19" s="6">
        <f t="shared" si="1"/>
        <v>1</v>
      </c>
      <c r="L19" s="1" t="s">
        <v>58</v>
      </c>
      <c r="M19" s="1" t="s">
        <v>56</v>
      </c>
    </row>
    <row r="20" spans="2:13" ht="78" customHeight="1" x14ac:dyDescent="0.25">
      <c r="B20" s="13"/>
      <c r="C20" s="13"/>
      <c r="D20" s="13"/>
      <c r="E20" s="1" t="s">
        <v>55</v>
      </c>
      <c r="F20" s="1" t="s">
        <v>123</v>
      </c>
      <c r="G20" s="1" t="s">
        <v>49</v>
      </c>
      <c r="H20" s="1"/>
      <c r="I20" s="1">
        <v>1</v>
      </c>
      <c r="J20" s="1"/>
      <c r="K20" s="6">
        <f t="shared" si="1"/>
        <v>1</v>
      </c>
      <c r="L20" s="1" t="s">
        <v>22</v>
      </c>
      <c r="M20" s="1" t="s">
        <v>56</v>
      </c>
    </row>
    <row r="21" spans="2:13" ht="57.95" customHeight="1" x14ac:dyDescent="0.25">
      <c r="B21" s="13"/>
      <c r="C21" s="13"/>
      <c r="D21" s="13"/>
      <c r="E21" s="1" t="s">
        <v>54</v>
      </c>
      <c r="F21" s="1" t="s">
        <v>123</v>
      </c>
      <c r="G21" s="1" t="s">
        <v>130</v>
      </c>
      <c r="H21" s="1"/>
      <c r="I21" s="1">
        <v>3</v>
      </c>
      <c r="J21" s="1"/>
      <c r="K21" s="6">
        <f t="shared" si="1"/>
        <v>3</v>
      </c>
      <c r="L21" s="1" t="s">
        <v>18</v>
      </c>
      <c r="M21" s="1" t="s">
        <v>43</v>
      </c>
    </row>
    <row r="22" spans="2:13" ht="57.95" customHeight="1" x14ac:dyDescent="0.25">
      <c r="B22" s="13"/>
      <c r="C22" s="13"/>
      <c r="D22" s="13"/>
      <c r="E22" s="1" t="s">
        <v>61</v>
      </c>
      <c r="F22" s="1" t="s">
        <v>123</v>
      </c>
      <c r="G22" s="1" t="s">
        <v>49</v>
      </c>
      <c r="H22" s="1"/>
      <c r="I22" s="1">
        <v>2</v>
      </c>
      <c r="J22" s="1"/>
      <c r="K22" s="6">
        <f t="shared" ref="K22" si="2">SUM(H22:J22)</f>
        <v>2</v>
      </c>
      <c r="L22" s="1" t="s">
        <v>23</v>
      </c>
      <c r="M22" s="1" t="s">
        <v>60</v>
      </c>
    </row>
    <row r="23" spans="2:13" ht="57.95" customHeight="1" x14ac:dyDescent="0.25">
      <c r="B23" s="13"/>
      <c r="C23" s="13"/>
      <c r="D23" s="13"/>
      <c r="E23" s="1" t="s">
        <v>48</v>
      </c>
      <c r="F23" s="1" t="s">
        <v>123</v>
      </c>
      <c r="G23" s="1" t="s">
        <v>130</v>
      </c>
      <c r="H23" s="1"/>
      <c r="I23" s="1">
        <v>2</v>
      </c>
      <c r="J23" s="1"/>
      <c r="K23" s="6">
        <f t="shared" si="1"/>
        <v>2</v>
      </c>
      <c r="L23" s="1" t="s">
        <v>53</v>
      </c>
      <c r="M23" s="1" t="s">
        <v>43</v>
      </c>
    </row>
    <row r="24" spans="2:13" ht="57.95" customHeight="1" x14ac:dyDescent="0.25">
      <c r="B24" s="13"/>
      <c r="C24" s="13"/>
      <c r="D24" s="13"/>
      <c r="E24" s="1" t="s">
        <v>46</v>
      </c>
      <c r="F24" s="1" t="s">
        <v>123</v>
      </c>
      <c r="G24" s="1" t="s">
        <v>49</v>
      </c>
      <c r="H24" s="1"/>
      <c r="I24" s="1">
        <v>2</v>
      </c>
      <c r="J24" s="1"/>
      <c r="K24" s="6">
        <f t="shared" si="1"/>
        <v>2</v>
      </c>
      <c r="L24" s="1" t="s">
        <v>47</v>
      </c>
      <c r="M24" s="1" t="s">
        <v>43</v>
      </c>
    </row>
    <row r="25" spans="2:13" ht="57.95" customHeight="1" x14ac:dyDescent="0.25">
      <c r="B25" s="13" t="s">
        <v>3</v>
      </c>
      <c r="C25" s="13" t="s">
        <v>153</v>
      </c>
      <c r="D25" s="13" t="s">
        <v>62</v>
      </c>
      <c r="E25" s="1" t="s">
        <v>63</v>
      </c>
      <c r="F25" s="2" t="s">
        <v>123</v>
      </c>
      <c r="G25" s="1" t="s">
        <v>134</v>
      </c>
      <c r="H25" s="1"/>
      <c r="I25" s="1">
        <v>4</v>
      </c>
      <c r="J25" s="1">
        <v>1</v>
      </c>
      <c r="K25" s="6">
        <f t="shared" ref="K25:K28" si="3">SUM(H25:J25)</f>
        <v>5</v>
      </c>
      <c r="L25" s="1" t="s">
        <v>23</v>
      </c>
      <c r="M25" s="1" t="s">
        <v>64</v>
      </c>
    </row>
    <row r="26" spans="2:13" ht="57.95" customHeight="1" x14ac:dyDescent="0.25">
      <c r="B26" s="13"/>
      <c r="C26" s="13"/>
      <c r="D26" s="13"/>
      <c r="E26" s="1" t="s">
        <v>65</v>
      </c>
      <c r="F26" s="2" t="s">
        <v>123</v>
      </c>
      <c r="G26" s="1" t="s">
        <v>134</v>
      </c>
      <c r="H26" s="1"/>
      <c r="I26" s="1">
        <v>3</v>
      </c>
      <c r="J26" s="1"/>
      <c r="K26" s="6">
        <f t="shared" si="3"/>
        <v>3</v>
      </c>
      <c r="L26" s="1" t="s">
        <v>23</v>
      </c>
      <c r="M26" s="1" t="s">
        <v>66</v>
      </c>
    </row>
    <row r="27" spans="2:13" ht="57.95" customHeight="1" x14ac:dyDescent="0.25">
      <c r="B27" s="13"/>
      <c r="C27" s="13"/>
      <c r="D27" s="13"/>
      <c r="E27" s="1" t="s">
        <v>120</v>
      </c>
      <c r="F27" s="2" t="s">
        <v>123</v>
      </c>
      <c r="G27" s="1" t="s">
        <v>133</v>
      </c>
      <c r="H27" s="1"/>
      <c r="I27" s="1">
        <v>2</v>
      </c>
      <c r="J27" s="1"/>
      <c r="K27" s="6">
        <f t="shared" ref="K27" si="4">SUM(H27:J27)</f>
        <v>2</v>
      </c>
      <c r="L27" s="1" t="s">
        <v>23</v>
      </c>
      <c r="M27" s="1" t="s">
        <v>110</v>
      </c>
    </row>
    <row r="28" spans="2:13" ht="57.95" customHeight="1" x14ac:dyDescent="0.25">
      <c r="B28" s="13"/>
      <c r="C28" s="13"/>
      <c r="D28" s="13"/>
      <c r="E28" s="1" t="s">
        <v>67</v>
      </c>
      <c r="F28" s="2" t="s">
        <v>123</v>
      </c>
      <c r="G28" s="1" t="s">
        <v>132</v>
      </c>
      <c r="H28" s="1"/>
      <c r="I28" s="1">
        <v>3</v>
      </c>
      <c r="J28" s="1"/>
      <c r="K28" s="6">
        <f t="shared" si="3"/>
        <v>3</v>
      </c>
      <c r="L28" s="1" t="s">
        <v>23</v>
      </c>
      <c r="M28" s="1" t="s">
        <v>68</v>
      </c>
    </row>
    <row r="29" spans="2:13" ht="93" customHeight="1" x14ac:dyDescent="0.25">
      <c r="B29" s="13" t="s">
        <v>4</v>
      </c>
      <c r="C29" s="13" t="s">
        <v>152</v>
      </c>
      <c r="D29" s="13" t="s">
        <v>69</v>
      </c>
      <c r="E29" s="1" t="s">
        <v>70</v>
      </c>
      <c r="F29" s="2" t="s">
        <v>123</v>
      </c>
      <c r="G29" s="1" t="s">
        <v>117</v>
      </c>
      <c r="H29" s="1"/>
      <c r="I29" s="1">
        <v>1</v>
      </c>
      <c r="J29" s="1"/>
      <c r="K29" s="6">
        <f t="shared" ref="K29:K36" si="5">SUM(H29:J29)</f>
        <v>1</v>
      </c>
      <c r="L29" s="1" t="s">
        <v>23</v>
      </c>
      <c r="M29" s="1" t="s">
        <v>71</v>
      </c>
    </row>
    <row r="30" spans="2:13" ht="143.25" customHeight="1" x14ac:dyDescent="0.25">
      <c r="B30" s="13"/>
      <c r="C30" s="13"/>
      <c r="D30" s="13"/>
      <c r="E30" s="1" t="s">
        <v>72</v>
      </c>
      <c r="F30" s="2" t="s">
        <v>123</v>
      </c>
      <c r="G30" s="1" t="s">
        <v>116</v>
      </c>
      <c r="H30" s="1"/>
      <c r="I30" s="1">
        <v>3</v>
      </c>
      <c r="J30" s="1"/>
      <c r="K30" s="6">
        <f>SUM(H30:J30)</f>
        <v>3</v>
      </c>
      <c r="L30" s="1" t="s">
        <v>18</v>
      </c>
      <c r="M30" s="1" t="s">
        <v>73</v>
      </c>
    </row>
    <row r="31" spans="2:13" ht="57.95" customHeight="1" x14ac:dyDescent="0.25">
      <c r="B31" s="13"/>
      <c r="C31" s="13"/>
      <c r="D31" s="13"/>
      <c r="E31" s="1" t="s">
        <v>74</v>
      </c>
      <c r="F31" s="1" t="s">
        <v>123</v>
      </c>
      <c r="G31" s="1" t="s">
        <v>135</v>
      </c>
      <c r="H31" s="1"/>
      <c r="I31" s="1">
        <v>1</v>
      </c>
      <c r="J31" s="1"/>
      <c r="K31" s="6">
        <f t="shared" si="5"/>
        <v>1</v>
      </c>
      <c r="L31" s="1" t="s">
        <v>18</v>
      </c>
      <c r="M31" s="1" t="s">
        <v>71</v>
      </c>
    </row>
    <row r="32" spans="2:13" ht="65.099999999999994" customHeight="1" x14ac:dyDescent="0.25">
      <c r="B32" s="13"/>
      <c r="C32" s="13"/>
      <c r="D32" s="13"/>
      <c r="E32" s="1" t="s">
        <v>75</v>
      </c>
      <c r="F32" s="1"/>
      <c r="G32" s="1" t="s">
        <v>118</v>
      </c>
      <c r="H32" s="1"/>
      <c r="I32" s="1">
        <v>2</v>
      </c>
      <c r="J32" s="1"/>
      <c r="K32" s="6">
        <f t="shared" si="5"/>
        <v>2</v>
      </c>
      <c r="L32" s="1" t="s">
        <v>23</v>
      </c>
      <c r="M32" s="1" t="s">
        <v>76</v>
      </c>
    </row>
    <row r="33" spans="2:13" ht="57.95" customHeight="1" x14ac:dyDescent="0.25">
      <c r="B33" s="13"/>
      <c r="C33" s="13"/>
      <c r="D33" s="13"/>
      <c r="E33" s="1" t="s">
        <v>79</v>
      </c>
      <c r="F33" s="1" t="s">
        <v>123</v>
      </c>
      <c r="G33" s="1" t="s">
        <v>136</v>
      </c>
      <c r="H33" s="1"/>
      <c r="I33" s="1">
        <v>1</v>
      </c>
      <c r="J33" s="1"/>
      <c r="K33" s="6">
        <v>1</v>
      </c>
      <c r="L33" s="1" t="s">
        <v>23</v>
      </c>
      <c r="M33" s="1" t="s">
        <v>71</v>
      </c>
    </row>
    <row r="34" spans="2:13" ht="71.25" customHeight="1" x14ac:dyDescent="0.25">
      <c r="B34" s="13"/>
      <c r="C34" s="13"/>
      <c r="D34" s="13"/>
      <c r="E34" s="1" t="s">
        <v>80</v>
      </c>
      <c r="F34" s="1"/>
      <c r="G34" s="1" t="s">
        <v>118</v>
      </c>
      <c r="H34" s="1"/>
      <c r="I34" s="1">
        <v>1</v>
      </c>
      <c r="J34" s="1"/>
      <c r="K34" s="6">
        <v>1</v>
      </c>
      <c r="L34" s="1" t="s">
        <v>23</v>
      </c>
      <c r="M34" s="1" t="s">
        <v>81</v>
      </c>
    </row>
    <row r="35" spans="2:13" ht="74.25" customHeight="1" x14ac:dyDescent="0.25">
      <c r="B35" s="13"/>
      <c r="C35" s="13"/>
      <c r="D35" s="13"/>
      <c r="E35" s="1" t="s">
        <v>83</v>
      </c>
      <c r="F35" s="1"/>
      <c r="G35" s="1" t="s">
        <v>118</v>
      </c>
      <c r="H35" s="1"/>
      <c r="I35" s="1">
        <v>1</v>
      </c>
      <c r="J35" s="1"/>
      <c r="K35" s="6">
        <v>1</v>
      </c>
      <c r="L35" s="1" t="s">
        <v>23</v>
      </c>
      <c r="M35" s="1" t="s">
        <v>82</v>
      </c>
    </row>
    <row r="36" spans="2:13" ht="57.95" customHeight="1" x14ac:dyDescent="0.25">
      <c r="B36" s="13"/>
      <c r="C36" s="13"/>
      <c r="D36" s="13"/>
      <c r="E36" s="1" t="s">
        <v>77</v>
      </c>
      <c r="F36" s="1" t="s">
        <v>123</v>
      </c>
      <c r="G36" s="1" t="s">
        <v>136</v>
      </c>
      <c r="H36" s="1"/>
      <c r="I36" s="1">
        <v>5</v>
      </c>
      <c r="J36" s="1"/>
      <c r="K36" s="6">
        <f t="shared" si="5"/>
        <v>5</v>
      </c>
      <c r="L36" s="1" t="s">
        <v>23</v>
      </c>
      <c r="M36" s="1" t="s">
        <v>78</v>
      </c>
    </row>
    <row r="37" spans="2:13" ht="57.95" customHeight="1" x14ac:dyDescent="0.25">
      <c r="B37" s="13" t="s">
        <v>5</v>
      </c>
      <c r="C37" s="13" t="s">
        <v>151</v>
      </c>
      <c r="D37" s="13" t="s">
        <v>84</v>
      </c>
      <c r="E37" s="1" t="s">
        <v>85</v>
      </c>
      <c r="F37" s="1" t="s">
        <v>123</v>
      </c>
      <c r="G37" s="1" t="s">
        <v>138</v>
      </c>
      <c r="H37" s="1">
        <v>1</v>
      </c>
      <c r="I37" s="1">
        <v>2</v>
      </c>
      <c r="J37" s="1">
        <v>2</v>
      </c>
      <c r="K37" s="6">
        <f t="shared" ref="K37:K41" si="6">SUM(H37:J37)</f>
        <v>5</v>
      </c>
      <c r="L37" s="1" t="s">
        <v>23</v>
      </c>
      <c r="M37" s="1" t="s">
        <v>90</v>
      </c>
    </row>
    <row r="38" spans="2:13" ht="57.95" customHeight="1" x14ac:dyDescent="0.25">
      <c r="B38" s="13"/>
      <c r="C38" s="13"/>
      <c r="D38" s="13"/>
      <c r="E38" s="1" t="s">
        <v>86</v>
      </c>
      <c r="F38" s="1" t="s">
        <v>137</v>
      </c>
      <c r="G38" s="1" t="s">
        <v>139</v>
      </c>
      <c r="H38" s="1">
        <v>1</v>
      </c>
      <c r="I38" s="1">
        <v>6</v>
      </c>
      <c r="J38" s="1">
        <v>3</v>
      </c>
      <c r="K38" s="6">
        <f t="shared" si="6"/>
        <v>10</v>
      </c>
      <c r="L38" s="1" t="s">
        <v>23</v>
      </c>
      <c r="M38" s="1" t="s">
        <v>19</v>
      </c>
    </row>
    <row r="39" spans="2:13" ht="57.95" customHeight="1" x14ac:dyDescent="0.25">
      <c r="B39" s="13"/>
      <c r="C39" s="13"/>
      <c r="D39" s="13"/>
      <c r="E39" s="1" t="s">
        <v>87</v>
      </c>
      <c r="F39" s="1" t="s">
        <v>123</v>
      </c>
      <c r="G39" s="1" t="s">
        <v>140</v>
      </c>
      <c r="H39" s="1">
        <v>3</v>
      </c>
      <c r="I39" s="1">
        <v>6</v>
      </c>
      <c r="J39" s="1">
        <v>2</v>
      </c>
      <c r="K39" s="6">
        <f t="shared" si="6"/>
        <v>11</v>
      </c>
      <c r="L39" s="1" t="s">
        <v>18</v>
      </c>
      <c r="M39" s="1" t="s">
        <v>91</v>
      </c>
    </row>
    <row r="40" spans="2:13" ht="57.95" customHeight="1" x14ac:dyDescent="0.25">
      <c r="B40" s="13"/>
      <c r="C40" s="13"/>
      <c r="D40" s="13"/>
      <c r="E40" s="1" t="s">
        <v>88</v>
      </c>
      <c r="F40" s="1" t="s">
        <v>141</v>
      </c>
      <c r="G40" s="1" t="s">
        <v>139</v>
      </c>
      <c r="H40" s="1">
        <v>1</v>
      </c>
      <c r="I40" s="1">
        <v>3</v>
      </c>
      <c r="J40" s="1">
        <v>3</v>
      </c>
      <c r="K40" s="6">
        <f t="shared" si="6"/>
        <v>7</v>
      </c>
      <c r="L40" s="1" t="s">
        <v>18</v>
      </c>
      <c r="M40" s="1" t="s">
        <v>92</v>
      </c>
    </row>
    <row r="41" spans="2:13" ht="57.95" customHeight="1" x14ac:dyDescent="0.25">
      <c r="B41" s="13"/>
      <c r="C41" s="13"/>
      <c r="D41" s="13"/>
      <c r="E41" s="1" t="s">
        <v>89</v>
      </c>
      <c r="F41" s="1" t="s">
        <v>123</v>
      </c>
      <c r="G41" s="1" t="s">
        <v>142</v>
      </c>
      <c r="H41" s="1">
        <v>1</v>
      </c>
      <c r="I41" s="1">
        <v>2</v>
      </c>
      <c r="J41" s="1">
        <v>2</v>
      </c>
      <c r="K41" s="6">
        <f t="shared" si="6"/>
        <v>5</v>
      </c>
      <c r="L41" s="1" t="s">
        <v>18</v>
      </c>
      <c r="M41" s="1" t="s">
        <v>19</v>
      </c>
    </row>
    <row r="42" spans="2:13" ht="57.95" customHeight="1" x14ac:dyDescent="0.25">
      <c r="B42" s="13" t="s">
        <v>6</v>
      </c>
      <c r="C42" s="13" t="s">
        <v>150</v>
      </c>
      <c r="D42" s="13" t="s">
        <v>93</v>
      </c>
      <c r="E42" s="1" t="s">
        <v>97</v>
      </c>
      <c r="F42" s="1" t="s">
        <v>123</v>
      </c>
      <c r="G42" s="1" t="s">
        <v>144</v>
      </c>
      <c r="H42" s="1"/>
      <c r="I42" s="1">
        <v>2</v>
      </c>
      <c r="J42" s="1"/>
      <c r="K42" s="6">
        <f t="shared" ref="K42:K46" si="7">SUM(H42:J42)</f>
        <v>2</v>
      </c>
      <c r="L42" s="1" t="s">
        <v>94</v>
      </c>
      <c r="M42" s="1" t="s">
        <v>95</v>
      </c>
    </row>
    <row r="43" spans="2:13" ht="57.95" customHeight="1" x14ac:dyDescent="0.25">
      <c r="B43" s="13"/>
      <c r="C43" s="13"/>
      <c r="D43" s="13"/>
      <c r="E43" s="1" t="s">
        <v>98</v>
      </c>
      <c r="F43" s="1" t="s">
        <v>141</v>
      </c>
      <c r="G43" s="1" t="s">
        <v>143</v>
      </c>
      <c r="H43" s="1"/>
      <c r="I43" s="1">
        <v>6</v>
      </c>
      <c r="J43" s="1"/>
      <c r="K43" s="6">
        <f t="shared" si="7"/>
        <v>6</v>
      </c>
      <c r="L43" s="1" t="s">
        <v>94</v>
      </c>
      <c r="M43" s="1" t="s">
        <v>95</v>
      </c>
    </row>
    <row r="44" spans="2:13" ht="57.95" customHeight="1" x14ac:dyDescent="0.25">
      <c r="B44" s="13"/>
      <c r="C44" s="13"/>
      <c r="D44" s="13"/>
      <c r="E44" s="1" t="s">
        <v>99</v>
      </c>
      <c r="F44" s="1" t="s">
        <v>141</v>
      </c>
      <c r="G44" s="1" t="s">
        <v>143</v>
      </c>
      <c r="H44" s="1"/>
      <c r="I44" s="1">
        <v>2</v>
      </c>
      <c r="J44" s="1"/>
      <c r="K44" s="6">
        <f t="shared" si="7"/>
        <v>2</v>
      </c>
      <c r="L44" s="1" t="s">
        <v>94</v>
      </c>
      <c r="M44" s="1" t="s">
        <v>95</v>
      </c>
    </row>
    <row r="45" spans="2:13" ht="57.95" customHeight="1" x14ac:dyDescent="0.25">
      <c r="B45" s="13"/>
      <c r="C45" s="13"/>
      <c r="D45" s="13"/>
      <c r="E45" s="1" t="s">
        <v>96</v>
      </c>
      <c r="F45" s="1" t="s">
        <v>123</v>
      </c>
      <c r="G45" s="1" t="s">
        <v>145</v>
      </c>
      <c r="H45" s="1"/>
      <c r="I45" s="1">
        <v>4</v>
      </c>
      <c r="J45" s="1"/>
      <c r="K45" s="6">
        <f t="shared" si="7"/>
        <v>4</v>
      </c>
      <c r="L45" s="1" t="s">
        <v>94</v>
      </c>
      <c r="M45" s="1" t="s">
        <v>95</v>
      </c>
    </row>
    <row r="46" spans="2:13" ht="57.95" customHeight="1" x14ac:dyDescent="0.25">
      <c r="B46" s="13"/>
      <c r="C46" s="13"/>
      <c r="D46" s="13"/>
      <c r="E46" s="1" t="s">
        <v>100</v>
      </c>
      <c r="F46" s="1" t="s">
        <v>123</v>
      </c>
      <c r="G46" s="1" t="s">
        <v>146</v>
      </c>
      <c r="H46" s="1"/>
      <c r="I46" s="1">
        <v>3</v>
      </c>
      <c r="J46" s="1"/>
      <c r="K46" s="6">
        <f t="shared" si="7"/>
        <v>3</v>
      </c>
      <c r="L46" s="1" t="s">
        <v>94</v>
      </c>
      <c r="M46" s="1" t="s">
        <v>95</v>
      </c>
    </row>
    <row r="47" spans="2:13" ht="57.95" customHeight="1" x14ac:dyDescent="0.25">
      <c r="B47" s="1" t="s">
        <v>7</v>
      </c>
      <c r="C47" s="1" t="s">
        <v>149</v>
      </c>
      <c r="D47" s="1" t="s">
        <v>101</v>
      </c>
      <c r="E47" s="1" t="s">
        <v>102</v>
      </c>
      <c r="F47" s="1"/>
      <c r="G47" s="1" t="s">
        <v>119</v>
      </c>
      <c r="H47" s="1">
        <v>1</v>
      </c>
      <c r="I47" s="1">
        <v>4</v>
      </c>
      <c r="J47" s="1">
        <v>1</v>
      </c>
      <c r="K47" s="6">
        <f t="shared" ref="K47" si="8">SUM(H47:J47)</f>
        <v>6</v>
      </c>
      <c r="L47" s="1" t="s">
        <v>18</v>
      </c>
      <c r="M47" s="1" t="s">
        <v>20</v>
      </c>
    </row>
    <row r="48" spans="2:13" ht="57.95" customHeight="1" x14ac:dyDescent="0.25">
      <c r="B48" s="13" t="s">
        <v>8</v>
      </c>
      <c r="C48" s="13" t="s">
        <v>148</v>
      </c>
      <c r="D48" s="13" t="s">
        <v>103</v>
      </c>
      <c r="E48" s="1" t="s">
        <v>105</v>
      </c>
      <c r="F48" s="1" t="s">
        <v>123</v>
      </c>
      <c r="G48" s="1" t="s">
        <v>147</v>
      </c>
      <c r="H48" s="1">
        <v>1</v>
      </c>
      <c r="I48" s="1">
        <v>4</v>
      </c>
      <c r="J48" s="1" t="s">
        <v>106</v>
      </c>
      <c r="K48" s="6">
        <v>8</v>
      </c>
      <c r="L48" s="1" t="s">
        <v>18</v>
      </c>
      <c r="M48" s="1" t="s">
        <v>107</v>
      </c>
    </row>
    <row r="49" spans="2:13" ht="57.95" customHeight="1" x14ac:dyDescent="0.25">
      <c r="B49" s="13"/>
      <c r="C49" s="13"/>
      <c r="D49" s="13"/>
      <c r="E49" s="1" t="s">
        <v>104</v>
      </c>
      <c r="F49" s="1" t="s">
        <v>123</v>
      </c>
      <c r="G49" s="1" t="s">
        <v>147</v>
      </c>
      <c r="H49" s="1">
        <v>1</v>
      </c>
      <c r="I49" s="1">
        <v>7</v>
      </c>
      <c r="J49" s="1" t="s">
        <v>106</v>
      </c>
      <c r="K49" s="6">
        <v>11</v>
      </c>
      <c r="L49" s="1" t="s">
        <v>18</v>
      </c>
      <c r="M49" s="1" t="s">
        <v>108</v>
      </c>
    </row>
    <row r="50" spans="2:13" ht="57.95" customHeight="1" x14ac:dyDescent="0.25">
      <c r="B50" s="13"/>
      <c r="C50" s="13"/>
      <c r="D50" s="13"/>
      <c r="E50" s="1" t="s">
        <v>111</v>
      </c>
      <c r="F50" s="1" t="s">
        <v>123</v>
      </c>
      <c r="G50" s="1" t="s">
        <v>147</v>
      </c>
      <c r="H50" s="1">
        <v>1</v>
      </c>
      <c r="I50" s="1">
        <v>4</v>
      </c>
      <c r="J50" s="1" t="s">
        <v>106</v>
      </c>
      <c r="K50" s="6">
        <v>8</v>
      </c>
      <c r="L50" s="1" t="s">
        <v>112</v>
      </c>
      <c r="M50" s="1" t="s">
        <v>110</v>
      </c>
    </row>
    <row r="51" spans="2:13" ht="57.95" customHeight="1" x14ac:dyDescent="0.25">
      <c r="B51" s="13"/>
      <c r="C51" s="13"/>
      <c r="D51" s="13"/>
      <c r="E51" s="1" t="s">
        <v>109</v>
      </c>
      <c r="F51" s="1" t="s">
        <v>123</v>
      </c>
      <c r="G51" s="1" t="s">
        <v>147</v>
      </c>
      <c r="H51" s="1">
        <v>1</v>
      </c>
      <c r="I51" s="1">
        <v>4</v>
      </c>
      <c r="J51" s="1" t="s">
        <v>106</v>
      </c>
      <c r="K51" s="6">
        <v>8</v>
      </c>
      <c r="L51" s="1" t="s">
        <v>18</v>
      </c>
      <c r="M51" s="1" t="s">
        <v>110</v>
      </c>
    </row>
  </sheetData>
  <mergeCells count="35">
    <mergeCell ref="B1:D1"/>
    <mergeCell ref="B2:D2"/>
    <mergeCell ref="C48:C51"/>
    <mergeCell ref="B48:B51"/>
    <mergeCell ref="D48:D51"/>
    <mergeCell ref="C37:C41"/>
    <mergeCell ref="C42:C46"/>
    <mergeCell ref="B37:B41"/>
    <mergeCell ref="D37:D41"/>
    <mergeCell ref="B42:B46"/>
    <mergeCell ref="D42:D46"/>
    <mergeCell ref="B14:B24"/>
    <mergeCell ref="D14:D24"/>
    <mergeCell ref="B25:B28"/>
    <mergeCell ref="D25:D28"/>
    <mergeCell ref="B29:B36"/>
    <mergeCell ref="D29:D36"/>
    <mergeCell ref="C29:C36"/>
    <mergeCell ref="C14:C24"/>
    <mergeCell ref="C25:C28"/>
    <mergeCell ref="L3:L4"/>
    <mergeCell ref="M3:M4"/>
    <mergeCell ref="H3:K3"/>
    <mergeCell ref="B9:B13"/>
    <mergeCell ref="D9:D13"/>
    <mergeCell ref="B5:B8"/>
    <mergeCell ref="D5:D8"/>
    <mergeCell ref="G3:G4"/>
    <mergeCell ref="E3:E4"/>
    <mergeCell ref="D3:D4"/>
    <mergeCell ref="B3:B4"/>
    <mergeCell ref="C3:C4"/>
    <mergeCell ref="C5:C8"/>
    <mergeCell ref="C9:C13"/>
    <mergeCell ref="F3:F4"/>
  </mergeCells>
  <pageMargins left="0.70866141732283472" right="0.70866141732283472" top="0.74803149606299213" bottom="0.74803149606299213" header="0.31496062992125984" footer="0.31496062992125984"/>
  <pageSetup paperSize="8" scale="7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Rövidtávú</vt:lpstr>
      <vt:lpstr>Rövidtávú!Nyomtatási_cím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Ludányi Brigitta</dc:creator>
  <cp:lastModifiedBy>Koszta Bernadett</cp:lastModifiedBy>
  <cp:lastPrinted>2020-04-09T13:37:56Z</cp:lastPrinted>
  <dcterms:created xsi:type="dcterms:W3CDTF">2020-02-20T14:18:15Z</dcterms:created>
  <dcterms:modified xsi:type="dcterms:W3CDTF">2020-06-23T08:51:05Z</dcterms:modified>
</cp:coreProperties>
</file>